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5" i="1" l="1"/>
  <c r="H11" i="1"/>
  <c r="H7" i="1"/>
  <c r="H3" i="1"/>
  <c r="G15" i="1"/>
  <c r="G14" i="1"/>
  <c r="H14" i="1" s="1"/>
  <c r="G13" i="1"/>
  <c r="H13" i="1" s="1"/>
  <c r="G12" i="1"/>
  <c r="H12" i="1" s="1"/>
  <c r="G11" i="1"/>
  <c r="G10" i="1"/>
  <c r="H10" i="1" s="1"/>
  <c r="G9" i="1"/>
  <c r="H9" i="1" s="1"/>
  <c r="G8" i="1"/>
  <c r="H8" i="1" s="1"/>
  <c r="G7" i="1"/>
  <c r="G6" i="1"/>
  <c r="H6" i="1" s="1"/>
  <c r="G5" i="1"/>
  <c r="H5" i="1" s="1"/>
  <c r="G4" i="1"/>
  <c r="H4" i="1" s="1"/>
  <c r="G3" i="1"/>
  <c r="G2" i="1"/>
  <c r="H2" i="1" s="1"/>
</calcChain>
</file>

<file path=xl/sharedStrings.xml><?xml version="1.0" encoding="utf-8"?>
<sst xmlns="http://schemas.openxmlformats.org/spreadsheetml/2006/main" count="23" uniqueCount="23">
  <si>
    <t>Kaspi Bank</t>
  </si>
  <si>
    <t>Tengri Bank</t>
  </si>
  <si>
    <t xml:space="preserve">Eurasian Bank </t>
  </si>
  <si>
    <t>Eximbank</t>
  </si>
  <si>
    <t>Bank RBK</t>
  </si>
  <si>
    <t xml:space="preserve">Kazinvestbank </t>
  </si>
  <si>
    <t>Kazkommertsbank</t>
  </si>
  <si>
    <t>Delta Bank</t>
  </si>
  <si>
    <t xml:space="preserve">Nurbank </t>
  </si>
  <si>
    <t>Qazaq Bank</t>
  </si>
  <si>
    <t xml:space="preserve">Tsesnabank </t>
  </si>
  <si>
    <t>Forte Bank</t>
  </si>
  <si>
    <t>Bank of Astana</t>
  </si>
  <si>
    <t>Bank CenterCredit</t>
  </si>
  <si>
    <t>V2</t>
  </si>
  <si>
    <t>V1</t>
  </si>
  <si>
    <t>DV</t>
  </si>
  <si>
    <t>E</t>
  </si>
  <si>
    <t>TA</t>
  </si>
  <si>
    <t>D</t>
  </si>
  <si>
    <t>ER</t>
  </si>
  <si>
    <t>roh</t>
  </si>
  <si>
    <t>LIAB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</si>
</sst>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3" fontId="0" fillId="0" borderId="0" xfId="0" applyNumberFormat="1"/>
    <xf numFmtId="0" fontId="0" fillId="0" borderId="0" xfId="0" applyBorder="1"/>
    <xf numFmtId="164" fontId="5" fillId="0" borderId="0" xfId="0" applyNumberFormat="1" applyFont="1" applyFill="1" applyBorder="1" applyAlignment="1"/>
    <xf numFmtId="43" fontId="0" fillId="0" borderId="0" xfId="0" applyNumberFormat="1" applyBorder="1"/>
    <xf numFmtId="0" fontId="2" fillId="0" borderId="0" xfId="0" applyFont="1" applyBorder="1"/>
    <xf numFmtId="0" fontId="3" fillId="0" borderId="0" xfId="0" applyFont="1" applyBorder="1"/>
    <xf numFmtId="165" fontId="4" fillId="0" borderId="0" xfId="1" applyNumberFormat="1" applyFont="1" applyBorder="1"/>
    <xf numFmtId="0" fontId="3" fillId="0" borderId="0" xfId="0" applyFont="1" applyBorder="1" applyAlignment="1">
      <alignment vertical="center"/>
    </xf>
    <xf numFmtId="3" fontId="2" fillId="0" borderId="0" xfId="0" applyNumberFormat="1" applyFont="1" applyBorder="1"/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/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J15" sqref="J15"/>
    </sheetView>
  </sheetViews>
  <sheetFormatPr defaultRowHeight="15" x14ac:dyDescent="0.25"/>
  <cols>
    <col min="1" max="1" width="18.140625" customWidth="1"/>
  </cols>
  <sheetData>
    <row r="1" spans="1:11" x14ac:dyDescent="0.25">
      <c r="A1" s="2"/>
      <c r="B1" s="2" t="s">
        <v>15</v>
      </c>
      <c r="C1" t="s">
        <v>14</v>
      </c>
      <c r="D1" t="s">
        <v>16</v>
      </c>
      <c r="E1" t="s">
        <v>17</v>
      </c>
      <c r="F1" t="s">
        <v>18</v>
      </c>
      <c r="G1" t="s">
        <v>20</v>
      </c>
      <c r="H1" t="s">
        <v>21</v>
      </c>
      <c r="I1" s="2" t="s">
        <v>19</v>
      </c>
      <c r="J1" s="2" t="s">
        <v>22</v>
      </c>
      <c r="K1" s="2"/>
    </row>
    <row r="2" spans="1:11" x14ac:dyDescent="0.25">
      <c r="A2" s="5" t="s">
        <v>0</v>
      </c>
      <c r="B2" s="2">
        <v>8231248.2910513971</v>
      </c>
      <c r="C2">
        <v>3835331.9819344231</v>
      </c>
      <c r="D2">
        <v>-4395916.3091169745</v>
      </c>
      <c r="E2" s="2">
        <v>775.40998388829223</v>
      </c>
      <c r="F2" s="3">
        <v>5647.7781310418904</v>
      </c>
      <c r="G2" s="4">
        <f t="shared" ref="G2:G15" si="0">E2/F2</f>
        <v>0.13729469640926673</v>
      </c>
      <c r="H2" s="1">
        <f t="shared" ref="H2:H15" si="1">1/G2</f>
        <v>7.2836025436777527</v>
      </c>
      <c r="I2" s="2">
        <v>0</v>
      </c>
      <c r="J2" s="9">
        <v>892049.97199999995</v>
      </c>
      <c r="K2" s="5"/>
    </row>
    <row r="3" spans="1:11" x14ac:dyDescent="0.25">
      <c r="A3" s="6" t="s">
        <v>1</v>
      </c>
      <c r="B3" s="2">
        <v>849559.45179813134</v>
      </c>
      <c r="C3">
        <v>407907.22475269041</v>
      </c>
      <c r="D3">
        <v>-441652.22704544093</v>
      </c>
      <c r="E3" s="2">
        <v>67.836879699248129</v>
      </c>
      <c r="F3" s="3">
        <v>84.565268528464017</v>
      </c>
      <c r="G3" s="4">
        <f t="shared" si="0"/>
        <v>0.80218369644761145</v>
      </c>
      <c r="H3" s="1">
        <f t="shared" si="1"/>
        <v>1.2465972624828925</v>
      </c>
      <c r="I3" s="2">
        <v>0</v>
      </c>
      <c r="J3" s="11">
        <v>3114.826</v>
      </c>
      <c r="K3" s="6"/>
    </row>
    <row r="4" spans="1:11" x14ac:dyDescent="0.25">
      <c r="A4" s="6" t="s">
        <v>2</v>
      </c>
      <c r="B4" s="2">
        <v>3696371.8949052859</v>
      </c>
      <c r="C4">
        <v>1812833.9650291263</v>
      </c>
      <c r="D4">
        <v>-1883537.9298761596</v>
      </c>
      <c r="E4" s="2">
        <v>367.45963480128893</v>
      </c>
      <c r="F4" s="3">
        <v>4118.0603329752958</v>
      </c>
      <c r="G4" s="4">
        <f t="shared" si="0"/>
        <v>8.9231241188688359E-2</v>
      </c>
      <c r="H4" s="1">
        <f t="shared" si="1"/>
        <v>11.206837276704469</v>
      </c>
      <c r="I4" s="2">
        <v>237.74228249194414</v>
      </c>
      <c r="J4" s="11">
        <v>708342.38100000005</v>
      </c>
      <c r="K4" s="6"/>
    </row>
    <row r="5" spans="1:11" x14ac:dyDescent="0.25">
      <c r="A5" s="7" t="s">
        <v>3</v>
      </c>
      <c r="B5" s="2">
        <v>453325.08038548112</v>
      </c>
      <c r="C5">
        <v>215472.60889317471</v>
      </c>
      <c r="D5">
        <v>-237852.47149230642</v>
      </c>
      <c r="E5" s="2">
        <v>70.493501611170799</v>
      </c>
      <c r="F5" s="3">
        <v>305.23669709989258</v>
      </c>
      <c r="G5" s="4">
        <f t="shared" si="0"/>
        <v>0.2309470069652238</v>
      </c>
      <c r="H5" s="1">
        <f t="shared" si="1"/>
        <v>4.3299976611109789</v>
      </c>
      <c r="I5" s="2">
        <v>0</v>
      </c>
      <c r="J5" s="11">
        <v>41908.841999999997</v>
      </c>
      <c r="K5" s="6"/>
    </row>
    <row r="6" spans="1:11" x14ac:dyDescent="0.25">
      <c r="A6" s="6" t="s">
        <v>4</v>
      </c>
      <c r="B6" s="2">
        <v>3593493.4774407255</v>
      </c>
      <c r="C6">
        <v>1716225.2772252874</v>
      </c>
      <c r="D6">
        <v>-1877268.2002154381</v>
      </c>
      <c r="E6" s="2">
        <v>335.41612781954888</v>
      </c>
      <c r="F6" s="3">
        <v>3214.9942158968852</v>
      </c>
      <c r="G6" s="4">
        <f t="shared" si="0"/>
        <v>0.10432868779702548</v>
      </c>
      <c r="H6" s="1">
        <f t="shared" si="1"/>
        <v>9.5850913216269849</v>
      </c>
      <c r="I6" s="2">
        <v>142.29681525241676</v>
      </c>
      <c r="J6" s="11">
        <v>536225.56299999997</v>
      </c>
      <c r="K6" s="6"/>
    </row>
    <row r="7" spans="1:11" x14ac:dyDescent="0.25">
      <c r="A7" s="6" t="s">
        <v>5</v>
      </c>
      <c r="B7" s="2">
        <v>1084663.1885837044</v>
      </c>
      <c r="C7">
        <v>565793.98144178861</v>
      </c>
      <c r="D7">
        <v>-518869.2071419158</v>
      </c>
      <c r="E7" s="2">
        <v>65.06324919441461</v>
      </c>
      <c r="F7" s="3">
        <v>554.35544575725032</v>
      </c>
      <c r="G7" s="4">
        <f t="shared" si="0"/>
        <v>0.11736738529832266</v>
      </c>
      <c r="H7" s="1">
        <f t="shared" si="1"/>
        <v>8.5202545618462491</v>
      </c>
      <c r="I7" s="2">
        <v>90.89288936627284</v>
      </c>
      <c r="J7" s="11">
        <v>91106.206999999995</v>
      </c>
      <c r="K7" s="6"/>
    </row>
    <row r="8" spans="1:11" x14ac:dyDescent="0.25">
      <c r="A8" s="6" t="s">
        <v>6</v>
      </c>
      <c r="B8" s="2">
        <v>14475537.374201193</v>
      </c>
      <c r="C8">
        <v>7608318.4581612777</v>
      </c>
      <c r="D8">
        <v>-6867218.9160399158</v>
      </c>
      <c r="E8" s="2">
        <v>1916.4822771213751</v>
      </c>
      <c r="F8" s="3">
        <v>19559.871106337272</v>
      </c>
      <c r="G8" s="4">
        <f t="shared" si="0"/>
        <v>9.7980312176006473E-2</v>
      </c>
      <c r="H8" s="1">
        <f t="shared" si="1"/>
        <v>10.206132005414053</v>
      </c>
      <c r="I8" s="2">
        <v>546.66212674543499</v>
      </c>
      <c r="J8" s="11">
        <v>3261252.568</v>
      </c>
      <c r="K8" s="6"/>
    </row>
    <row r="9" spans="1:11" x14ac:dyDescent="0.25">
      <c r="A9" s="8" t="s">
        <v>7</v>
      </c>
      <c r="B9" s="2">
        <v>3124275.3192633265</v>
      </c>
      <c r="C9">
        <v>1288610.0589525339</v>
      </c>
      <c r="D9">
        <v>-1835665.2603107926</v>
      </c>
      <c r="E9" s="2">
        <v>195.30586466165414</v>
      </c>
      <c r="F9" s="3">
        <v>1656.6141621911922</v>
      </c>
      <c r="G9" s="4">
        <f t="shared" si="0"/>
        <v>0.11789460039586068</v>
      </c>
      <c r="H9" s="1">
        <f t="shared" si="1"/>
        <v>8.4821526740177173</v>
      </c>
      <c r="I9" s="2">
        <v>263.44122986036518</v>
      </c>
      <c r="J9" s="11">
        <v>272095.60499999998</v>
      </c>
      <c r="K9" s="6"/>
    </row>
    <row r="10" spans="1:11" x14ac:dyDescent="0.25">
      <c r="A10" s="8" t="s">
        <v>8</v>
      </c>
      <c r="B10" s="2">
        <v>1460937.9569748756</v>
      </c>
      <c r="C10">
        <v>722782.21265783277</v>
      </c>
      <c r="D10">
        <v>-738155.74431704287</v>
      </c>
      <c r="E10" s="2">
        <v>222.10914070891516</v>
      </c>
      <c r="F10" s="3">
        <v>1647.5511439312568</v>
      </c>
      <c r="G10" s="4">
        <f t="shared" si="0"/>
        <v>0.13481168188741979</v>
      </c>
      <c r="H10" s="1">
        <f t="shared" si="1"/>
        <v>7.4177547969106445</v>
      </c>
      <c r="I10" s="2">
        <v>112.3624865735768</v>
      </c>
      <c r="J10" s="11">
        <v>268946.07199999999</v>
      </c>
      <c r="K10" s="10"/>
    </row>
    <row r="11" spans="1:11" x14ac:dyDescent="0.25">
      <c r="A11" s="8" t="s">
        <v>9</v>
      </c>
      <c r="B11" s="2">
        <v>1545394.2897753823</v>
      </c>
      <c r="C11">
        <v>743022.15370482183</v>
      </c>
      <c r="D11">
        <v>-802372.13607056043</v>
      </c>
      <c r="E11" s="2">
        <v>116.91217508055854</v>
      </c>
      <c r="F11" s="3">
        <v>965.51084317937716</v>
      </c>
      <c r="G11" s="4">
        <f t="shared" si="0"/>
        <v>0.12108841232230268</v>
      </c>
      <c r="H11" s="1">
        <f t="shared" si="1"/>
        <v>8.2584285384656493</v>
      </c>
      <c r="I11" s="2">
        <v>2.6852846401718584</v>
      </c>
      <c r="J11" s="11">
        <v>158009.07199999999</v>
      </c>
      <c r="K11" s="10"/>
    </row>
    <row r="12" spans="1:11" x14ac:dyDescent="0.25">
      <c r="A12" s="8" t="s">
        <v>10</v>
      </c>
      <c r="B12" s="2">
        <v>5744518.961974524</v>
      </c>
      <c r="C12">
        <v>2872322.1782542337</v>
      </c>
      <c r="D12">
        <v>-2872196.7837202903</v>
      </c>
      <c r="E12" s="2">
        <v>606.04751879699245</v>
      </c>
      <c r="F12" s="3">
        <v>7148.5681310418904</v>
      </c>
      <c r="G12" s="4">
        <f t="shared" si="0"/>
        <v>8.4778868675154134E-2</v>
      </c>
      <c r="H12" s="1">
        <f t="shared" si="1"/>
        <v>11.795392125739308</v>
      </c>
      <c r="I12" s="2">
        <v>634.51801288936633</v>
      </c>
      <c r="J12" s="11">
        <v>1261294.7819999999</v>
      </c>
      <c r="K12" s="10"/>
    </row>
    <row r="13" spans="1:11" x14ac:dyDescent="0.25">
      <c r="A13" s="6" t="s">
        <v>11</v>
      </c>
      <c r="B13" s="2">
        <v>7701238.8651542943</v>
      </c>
      <c r="C13">
        <v>3720363.5988257579</v>
      </c>
      <c r="D13">
        <v>-3980875.2663285364</v>
      </c>
      <c r="E13" s="2">
        <v>892.94307196562841</v>
      </c>
      <c r="F13" s="3">
        <v>4537.5080558539212</v>
      </c>
      <c r="G13" s="4">
        <f t="shared" si="0"/>
        <v>0.19679151220759297</v>
      </c>
      <c r="H13" s="1">
        <f t="shared" si="1"/>
        <v>5.0815199740175387</v>
      </c>
      <c r="I13" s="2">
        <v>209.46997314715361</v>
      </c>
      <c r="J13" s="11">
        <v>678792.10600000003</v>
      </c>
      <c r="K13" s="10"/>
    </row>
    <row r="14" spans="1:11" x14ac:dyDescent="0.25">
      <c r="A14" s="6" t="s">
        <v>12</v>
      </c>
      <c r="B14" s="2">
        <v>218504.524315238</v>
      </c>
      <c r="C14">
        <v>103846.27194882557</v>
      </c>
      <c r="D14">
        <v>-114658.25236641243</v>
      </c>
      <c r="E14" s="2">
        <v>100.30722341568207</v>
      </c>
      <c r="F14" s="3">
        <v>649.25046723952744</v>
      </c>
      <c r="G14" s="4">
        <f t="shared" si="0"/>
        <v>0.15449695992082485</v>
      </c>
      <c r="H14" s="1">
        <f t="shared" si="1"/>
        <v>6.47261927038869</v>
      </c>
      <c r="I14" s="2">
        <v>91.287013963480135</v>
      </c>
      <c r="J14" s="11">
        <v>102213.232</v>
      </c>
      <c r="K14" s="6"/>
    </row>
    <row r="15" spans="1:11" x14ac:dyDescent="0.25">
      <c r="A15" s="8" t="s">
        <v>13</v>
      </c>
      <c r="B15" s="2">
        <v>3716476.0817860975</v>
      </c>
      <c r="C15">
        <v>1741706.6420711854</v>
      </c>
      <c r="D15">
        <v>-1974769.4397149121</v>
      </c>
      <c r="E15" s="2">
        <v>463.10418904403872</v>
      </c>
      <c r="F15" s="3">
        <v>5823.7486573576807</v>
      </c>
      <c r="G15" s="4">
        <f t="shared" si="0"/>
        <v>7.9519947767484153E-2</v>
      </c>
      <c r="H15" s="1">
        <f t="shared" si="1"/>
        <v>12.575460976458309</v>
      </c>
      <c r="I15" s="2">
        <v>516.09873791621919</v>
      </c>
      <c r="J15" s="11">
        <v>990377.39500000002</v>
      </c>
      <c r="K15" s="6"/>
    </row>
    <row r="16" spans="1:11" x14ac:dyDescent="0.25">
      <c r="I16" s="2"/>
      <c r="J16" s="2"/>
      <c r="K16" s="10"/>
    </row>
    <row r="17" spans="1:11" x14ac:dyDescent="0.25">
      <c r="A17" s="2"/>
      <c r="B17" s="2"/>
      <c r="I17" s="2"/>
      <c r="J17" s="2"/>
      <c r="K17" s="2"/>
    </row>
    <row r="18" spans="1:11" x14ac:dyDescent="0.25">
      <c r="I18" s="2"/>
      <c r="J18" s="2"/>
      <c r="K18" s="2"/>
    </row>
  </sheetData>
  <conditionalFormatting sqref="F2:F15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</dc:creator>
  <cp:lastModifiedBy>G</cp:lastModifiedBy>
  <dcterms:created xsi:type="dcterms:W3CDTF">2016-12-04T08:43:03Z</dcterms:created>
  <dcterms:modified xsi:type="dcterms:W3CDTF">2017-02-20T14:13:45Z</dcterms:modified>
</cp:coreProperties>
</file>